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20" windowWidth="12435" windowHeight="9270"/>
  </bookViews>
  <sheets>
    <sheet name="Dotplot" sheetId="1" r:id="rId1"/>
    <sheet name="Ark2" sheetId="2" r:id="rId2"/>
    <sheet name="Ark3" sheetId="3" r:id="rId3"/>
  </sheets>
  <definedNames>
    <definedName name="Seq2_1" comment="Første karakter i anden sekvens">Dotplot!$C$5</definedName>
    <definedName name="Seq2_10">Dotplot!$C$14</definedName>
    <definedName name="Seq2_11">Dotplot!$C$15</definedName>
    <definedName name="Seq2_12">Dotplot!$C$16</definedName>
    <definedName name="Seq2_13">Dotplot!$C$17</definedName>
    <definedName name="Seq2_14">Dotplot!$C$18</definedName>
    <definedName name="Seq2_15">Dotplot!$C$19</definedName>
    <definedName name="Seq2_16">Dotplot!$C$20</definedName>
    <definedName name="Seq2_17">Dotplot!$C$21</definedName>
    <definedName name="Seq2_18">Dotplot!$C$22</definedName>
    <definedName name="Seq2_19">Dotplot!$C$23</definedName>
    <definedName name="Seq2_2">Dotplot!$C$6</definedName>
    <definedName name="Seq2_20">Dotplot!$C$24</definedName>
    <definedName name="Seq2_3">Dotplot!$C$7</definedName>
    <definedName name="Seq2_4">Dotplot!$C$8</definedName>
    <definedName name="Seq2_5">Dotplot!$C$9</definedName>
    <definedName name="Seq2_6">Dotplot!$C$10</definedName>
    <definedName name="Seq2_7">Dotplot!$C$11</definedName>
    <definedName name="Seq2_8">Dotplot!$C$12</definedName>
    <definedName name="Seq2_9">Dotplot!$C$13</definedName>
  </definedNames>
  <calcPr calcId="145621"/>
</workbook>
</file>

<file path=xl/calcChain.xml><?xml version="1.0" encoding="utf-8"?>
<calcChain xmlns="http://schemas.openxmlformats.org/spreadsheetml/2006/main">
  <c r="Q11" i="1" l="1"/>
  <c r="Q10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D24" i="1"/>
  <c r="D23" i="1"/>
  <c r="D22" i="1"/>
  <c r="D21" i="1"/>
  <c r="D20" i="1"/>
  <c r="D19" i="1"/>
  <c r="D18" i="1"/>
  <c r="D17" i="1"/>
  <c r="D16" i="1"/>
  <c r="D1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E10" i="1"/>
  <c r="F10" i="1"/>
  <c r="G10" i="1"/>
  <c r="H10" i="1"/>
  <c r="I10" i="1"/>
  <c r="J10" i="1"/>
  <c r="K10" i="1"/>
  <c r="L10" i="1"/>
  <c r="M10" i="1"/>
  <c r="N10" i="1"/>
  <c r="O10" i="1"/>
  <c r="P10" i="1"/>
  <c r="R10" i="1"/>
  <c r="S10" i="1"/>
  <c r="T10" i="1"/>
  <c r="U10" i="1"/>
  <c r="V10" i="1"/>
  <c r="W10" i="1"/>
  <c r="E11" i="1"/>
  <c r="F11" i="1"/>
  <c r="G11" i="1"/>
  <c r="H11" i="1"/>
  <c r="I11" i="1"/>
  <c r="J11" i="1"/>
  <c r="K11" i="1"/>
  <c r="L11" i="1"/>
  <c r="M11" i="1"/>
  <c r="N11" i="1"/>
  <c r="O11" i="1"/>
  <c r="P11" i="1"/>
  <c r="R11" i="1"/>
  <c r="S11" i="1"/>
  <c r="T11" i="1"/>
  <c r="U11" i="1"/>
  <c r="V11" i="1"/>
  <c r="W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D14" i="1"/>
  <c r="D13" i="1"/>
  <c r="D12" i="1"/>
  <c r="D11" i="1"/>
  <c r="D6" i="1"/>
  <c r="D7" i="1"/>
  <c r="D8" i="1"/>
  <c r="D9" i="1"/>
  <c r="D10" i="1"/>
  <c r="D5" i="1"/>
</calcChain>
</file>

<file path=xl/sharedStrings.xml><?xml version="1.0" encoding="utf-8"?>
<sst xmlns="http://schemas.openxmlformats.org/spreadsheetml/2006/main" count="5" uniqueCount="5">
  <si>
    <t>Sekvens 1</t>
  </si>
  <si>
    <t>Sekvens 2</t>
  </si>
  <si>
    <t>Kodeord til åbning af arkbeskyttelse: FG</t>
  </si>
  <si>
    <t>Dotplot parvis alignment af to sekvenser på op til 20 karakterer</t>
  </si>
  <si>
    <t>Arket er skrivebeskyttet i alle felter pånær sekvenskarakterfelterne og sekvensnavnefelterne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</si>
</sst>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b/>
      <sz val="11"/>
      <color rgb="FF000000"/>
      <name val="Courier New"/>
      <family val="3"/>
    </font>
    <font>
      <sz val="11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Fill="1"/>
    <xf numFmtId="0" fontId="2" fillId="3" borderId="2" xfId="0" applyFont="1" applyFill="1" applyBorder="1"/>
    <xf numFmtId="0" fontId="2" fillId="3" borderId="3" xfId="0" applyFont="1" applyFill="1" applyBorder="1"/>
    <xf numFmtId="0" fontId="2" fillId="3" borderId="4" xfId="0" applyFont="1" applyFill="1" applyBorder="1"/>
    <xf numFmtId="0" fontId="0" fillId="0" borderId="0" xfId="0" applyAlignment="1">
      <alignment horizontal="left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0" fillId="0" borderId="0" xfId="0" applyBorder="1"/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3" fillId="2" borderId="7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 applyProtection="1">
      <alignment horizontal="center" wrapText="1" readingOrder="1"/>
      <protection locked="0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3" borderId="2" xfId="0" applyFont="1" applyFill="1" applyBorder="1" applyAlignment="1" applyProtection="1">
      <alignment horizontal="center"/>
      <protection locked="0"/>
    </xf>
    <xf numFmtId="0" fontId="3" fillId="3" borderId="6" xfId="0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horizontal="center" vertical="center" textRotation="90"/>
      <protection locked="0"/>
    </xf>
    <xf numFmtId="0" fontId="3" fillId="3" borderId="5" xfId="0" applyFont="1" applyFill="1" applyBorder="1" applyAlignment="1" applyProtection="1">
      <alignment horizontal="center" vertical="center" textRotation="90"/>
      <protection locked="0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9"/>
  <sheetViews>
    <sheetView tabSelected="1" workbookViewId="0">
      <selection activeCell="C5" sqref="C5"/>
    </sheetView>
  </sheetViews>
  <sheetFormatPr defaultRowHeight="15" x14ac:dyDescent="0.25"/>
  <cols>
    <col min="1" max="1" width="2.85546875" customWidth="1"/>
    <col min="2" max="3" width="2.7109375" customWidth="1"/>
    <col min="4" max="4" width="3.28515625" customWidth="1"/>
    <col min="5" max="23" width="2.7109375" customWidth="1"/>
  </cols>
  <sheetData>
    <row r="1" spans="2:23" x14ac:dyDescent="0.25">
      <c r="B1" s="26" t="s">
        <v>3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</row>
    <row r="3" spans="2:23" ht="14.1" customHeight="1" x14ac:dyDescent="0.3">
      <c r="B3" s="7"/>
      <c r="C3" s="6"/>
      <c r="D3" s="21" t="s">
        <v>0</v>
      </c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2"/>
    </row>
    <row r="4" spans="2:23" ht="14.1" customHeight="1" x14ac:dyDescent="0.3">
      <c r="B4" s="8"/>
      <c r="C4" s="19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6"/>
      <c r="T4" s="16"/>
      <c r="U4" s="16"/>
      <c r="V4" s="16"/>
      <c r="W4" s="17"/>
    </row>
    <row r="5" spans="2:23" ht="12.75" customHeight="1" x14ac:dyDescent="0.25">
      <c r="B5" s="23" t="s">
        <v>1</v>
      </c>
      <c r="C5" s="1"/>
      <c r="D5" s="11" t="str">
        <f t="shared" ref="D5:W5" si="0">IF(AND(Seq2_1=D4,Seq2_1&lt;&gt;"",D4&lt;&gt;""),"∙","")</f>
        <v/>
      </c>
      <c r="E5" s="11" t="str">
        <f t="shared" si="0"/>
        <v/>
      </c>
      <c r="F5" s="11" t="str">
        <f t="shared" si="0"/>
        <v/>
      </c>
      <c r="G5" s="11" t="str">
        <f t="shared" si="0"/>
        <v/>
      </c>
      <c r="H5" s="11" t="str">
        <f t="shared" si="0"/>
        <v/>
      </c>
      <c r="I5" s="11" t="str">
        <f t="shared" si="0"/>
        <v/>
      </c>
      <c r="J5" s="11" t="str">
        <f t="shared" si="0"/>
        <v/>
      </c>
      <c r="K5" s="11" t="str">
        <f t="shared" si="0"/>
        <v/>
      </c>
      <c r="L5" s="11" t="str">
        <f t="shared" si="0"/>
        <v/>
      </c>
      <c r="M5" s="11" t="str">
        <f t="shared" si="0"/>
        <v/>
      </c>
      <c r="N5" s="11" t="str">
        <f t="shared" si="0"/>
        <v/>
      </c>
      <c r="O5" s="11" t="str">
        <f t="shared" si="0"/>
        <v/>
      </c>
      <c r="P5" s="11" t="str">
        <f t="shared" si="0"/>
        <v/>
      </c>
      <c r="Q5" s="11" t="str">
        <f t="shared" si="0"/>
        <v/>
      </c>
      <c r="R5" s="11" t="str">
        <f t="shared" si="0"/>
        <v/>
      </c>
      <c r="S5" s="11" t="str">
        <f t="shared" si="0"/>
        <v/>
      </c>
      <c r="T5" s="11" t="str">
        <f t="shared" si="0"/>
        <v/>
      </c>
      <c r="U5" s="11" t="str">
        <f t="shared" si="0"/>
        <v/>
      </c>
      <c r="V5" s="11" t="str">
        <f t="shared" si="0"/>
        <v/>
      </c>
      <c r="W5" s="12" t="str">
        <f t="shared" si="0"/>
        <v/>
      </c>
    </row>
    <row r="6" spans="2:23" ht="14.1" customHeight="1" x14ac:dyDescent="0.25">
      <c r="B6" s="23"/>
      <c r="C6" s="1"/>
      <c r="D6" s="11" t="str">
        <f t="shared" ref="D6:W6" si="1">IF(AND(Seq2_2=D4,Seq2_2&lt;&gt;"",D4&lt;&gt;""),"∙","")</f>
        <v/>
      </c>
      <c r="E6" s="11" t="str">
        <f t="shared" si="1"/>
        <v/>
      </c>
      <c r="F6" s="11" t="str">
        <f t="shared" si="1"/>
        <v/>
      </c>
      <c r="G6" s="11" t="str">
        <f t="shared" si="1"/>
        <v/>
      </c>
      <c r="H6" s="11" t="str">
        <f t="shared" si="1"/>
        <v/>
      </c>
      <c r="I6" s="11" t="str">
        <f t="shared" si="1"/>
        <v/>
      </c>
      <c r="J6" s="11" t="str">
        <f t="shared" si="1"/>
        <v/>
      </c>
      <c r="K6" s="11" t="str">
        <f t="shared" si="1"/>
        <v/>
      </c>
      <c r="L6" s="11" t="str">
        <f t="shared" si="1"/>
        <v/>
      </c>
      <c r="M6" s="11" t="str">
        <f t="shared" si="1"/>
        <v/>
      </c>
      <c r="N6" s="11" t="str">
        <f t="shared" si="1"/>
        <v/>
      </c>
      <c r="O6" s="11" t="str">
        <f t="shared" si="1"/>
        <v/>
      </c>
      <c r="P6" s="11" t="str">
        <f t="shared" si="1"/>
        <v/>
      </c>
      <c r="Q6" s="11" t="str">
        <f t="shared" si="1"/>
        <v/>
      </c>
      <c r="R6" s="11" t="str">
        <f t="shared" si="1"/>
        <v/>
      </c>
      <c r="S6" s="11" t="str">
        <f t="shared" si="1"/>
        <v/>
      </c>
      <c r="T6" s="11" t="str">
        <f t="shared" si="1"/>
        <v/>
      </c>
      <c r="U6" s="11" t="str">
        <f t="shared" si="1"/>
        <v/>
      </c>
      <c r="V6" s="11" t="str">
        <f t="shared" si="1"/>
        <v/>
      </c>
      <c r="W6" s="12" t="str">
        <f t="shared" si="1"/>
        <v/>
      </c>
    </row>
    <row r="7" spans="2:23" ht="14.1" customHeight="1" x14ac:dyDescent="0.25">
      <c r="B7" s="23"/>
      <c r="C7" s="1"/>
      <c r="D7" s="11" t="str">
        <f t="shared" ref="D7:W7" si="2">IF(AND(Seq2_3=D4,Seq2_3&lt;&gt;"",D4&lt;&gt;""),"∙","")</f>
        <v/>
      </c>
      <c r="E7" s="11" t="str">
        <f t="shared" si="2"/>
        <v/>
      </c>
      <c r="F7" s="11" t="str">
        <f t="shared" si="2"/>
        <v/>
      </c>
      <c r="G7" s="11" t="str">
        <f t="shared" si="2"/>
        <v/>
      </c>
      <c r="H7" s="11" t="str">
        <f t="shared" si="2"/>
        <v/>
      </c>
      <c r="I7" s="11" t="str">
        <f t="shared" si="2"/>
        <v/>
      </c>
      <c r="J7" s="11" t="str">
        <f t="shared" si="2"/>
        <v/>
      </c>
      <c r="K7" s="11" t="str">
        <f t="shared" si="2"/>
        <v/>
      </c>
      <c r="L7" s="11" t="str">
        <f t="shared" si="2"/>
        <v/>
      </c>
      <c r="M7" s="11" t="str">
        <f t="shared" si="2"/>
        <v/>
      </c>
      <c r="N7" s="11" t="str">
        <f t="shared" si="2"/>
        <v/>
      </c>
      <c r="O7" s="11" t="str">
        <f t="shared" si="2"/>
        <v/>
      </c>
      <c r="P7" s="11" t="str">
        <f t="shared" si="2"/>
        <v/>
      </c>
      <c r="Q7" s="11" t="str">
        <f t="shared" si="2"/>
        <v/>
      </c>
      <c r="R7" s="11" t="str">
        <f t="shared" si="2"/>
        <v/>
      </c>
      <c r="S7" s="11" t="str">
        <f t="shared" si="2"/>
        <v/>
      </c>
      <c r="T7" s="11" t="str">
        <f t="shared" si="2"/>
        <v/>
      </c>
      <c r="U7" s="11" t="str">
        <f t="shared" si="2"/>
        <v/>
      </c>
      <c r="V7" s="11" t="str">
        <f t="shared" si="2"/>
        <v/>
      </c>
      <c r="W7" s="12" t="str">
        <f t="shared" si="2"/>
        <v/>
      </c>
    </row>
    <row r="8" spans="2:23" ht="14.1" customHeight="1" x14ac:dyDescent="0.25">
      <c r="B8" s="23"/>
      <c r="C8" s="1"/>
      <c r="D8" s="11" t="str">
        <f t="shared" ref="D8:W8" si="3">IF(AND(Seq2_4=D4,Seq2_4&lt;&gt;"",D4&lt;&gt;""),"∙","")</f>
        <v/>
      </c>
      <c r="E8" s="11" t="str">
        <f t="shared" si="3"/>
        <v/>
      </c>
      <c r="F8" s="11" t="str">
        <f t="shared" si="3"/>
        <v/>
      </c>
      <c r="G8" s="11" t="str">
        <f t="shared" si="3"/>
        <v/>
      </c>
      <c r="H8" s="11" t="str">
        <f t="shared" si="3"/>
        <v/>
      </c>
      <c r="I8" s="11" t="str">
        <f t="shared" si="3"/>
        <v/>
      </c>
      <c r="J8" s="11" t="str">
        <f t="shared" si="3"/>
        <v/>
      </c>
      <c r="K8" s="11" t="str">
        <f t="shared" si="3"/>
        <v/>
      </c>
      <c r="L8" s="11" t="str">
        <f t="shared" si="3"/>
        <v/>
      </c>
      <c r="M8" s="11" t="str">
        <f t="shared" si="3"/>
        <v/>
      </c>
      <c r="N8" s="11" t="str">
        <f t="shared" si="3"/>
        <v/>
      </c>
      <c r="O8" s="11" t="str">
        <f t="shared" si="3"/>
        <v/>
      </c>
      <c r="P8" s="11" t="str">
        <f t="shared" si="3"/>
        <v/>
      </c>
      <c r="Q8" s="11" t="str">
        <f t="shared" si="3"/>
        <v/>
      </c>
      <c r="R8" s="11" t="str">
        <f t="shared" si="3"/>
        <v/>
      </c>
      <c r="S8" s="11" t="str">
        <f t="shared" si="3"/>
        <v/>
      </c>
      <c r="T8" s="11" t="str">
        <f t="shared" si="3"/>
        <v/>
      </c>
      <c r="U8" s="11" t="str">
        <f t="shared" si="3"/>
        <v/>
      </c>
      <c r="V8" s="11" t="str">
        <f t="shared" si="3"/>
        <v/>
      </c>
      <c r="W8" s="12" t="str">
        <f t="shared" si="3"/>
        <v/>
      </c>
    </row>
    <row r="9" spans="2:23" ht="14.1" customHeight="1" x14ac:dyDescent="0.25">
      <c r="B9" s="23"/>
      <c r="C9" s="1"/>
      <c r="D9" s="11" t="str">
        <f t="shared" ref="D9:W9" si="4">IF(AND(Seq2_5=D4,Seq2_5&lt;&gt;"",D4&lt;&gt;""),"∙","")</f>
        <v/>
      </c>
      <c r="E9" s="11" t="str">
        <f t="shared" si="4"/>
        <v/>
      </c>
      <c r="F9" s="11" t="str">
        <f t="shared" si="4"/>
        <v/>
      </c>
      <c r="G9" s="11" t="str">
        <f t="shared" si="4"/>
        <v/>
      </c>
      <c r="H9" s="11" t="str">
        <f t="shared" si="4"/>
        <v/>
      </c>
      <c r="I9" s="11" t="str">
        <f t="shared" si="4"/>
        <v/>
      </c>
      <c r="J9" s="11" t="str">
        <f t="shared" si="4"/>
        <v/>
      </c>
      <c r="K9" s="11" t="str">
        <f t="shared" si="4"/>
        <v/>
      </c>
      <c r="L9" s="11" t="str">
        <f t="shared" si="4"/>
        <v/>
      </c>
      <c r="M9" s="11" t="str">
        <f t="shared" si="4"/>
        <v/>
      </c>
      <c r="N9" s="11" t="str">
        <f t="shared" si="4"/>
        <v/>
      </c>
      <c r="O9" s="11" t="str">
        <f t="shared" si="4"/>
        <v/>
      </c>
      <c r="P9" s="11" t="str">
        <f t="shared" si="4"/>
        <v/>
      </c>
      <c r="Q9" s="11" t="str">
        <f t="shared" si="4"/>
        <v/>
      </c>
      <c r="R9" s="11" t="str">
        <f t="shared" si="4"/>
        <v/>
      </c>
      <c r="S9" s="11" t="str">
        <f t="shared" si="4"/>
        <v/>
      </c>
      <c r="T9" s="11" t="str">
        <f t="shared" si="4"/>
        <v/>
      </c>
      <c r="U9" s="11" t="str">
        <f t="shared" si="4"/>
        <v/>
      </c>
      <c r="V9" s="11" t="str">
        <f t="shared" si="4"/>
        <v/>
      </c>
      <c r="W9" s="12" t="str">
        <f t="shared" si="4"/>
        <v/>
      </c>
    </row>
    <row r="10" spans="2:23" ht="14.1" customHeight="1" x14ac:dyDescent="0.25">
      <c r="B10" s="23"/>
      <c r="C10" s="1"/>
      <c r="D10" s="11" t="str">
        <f t="shared" ref="D10:W10" si="5">IF(AND(Seq2_6=D4,Seq2_6&lt;&gt;"",D4&lt;&gt;""),"∙","")</f>
        <v/>
      </c>
      <c r="E10" s="11" t="str">
        <f t="shared" si="5"/>
        <v/>
      </c>
      <c r="F10" s="11" t="str">
        <f t="shared" si="5"/>
        <v/>
      </c>
      <c r="G10" s="11" t="str">
        <f t="shared" si="5"/>
        <v/>
      </c>
      <c r="H10" s="11" t="str">
        <f t="shared" si="5"/>
        <v/>
      </c>
      <c r="I10" s="11" t="str">
        <f t="shared" si="5"/>
        <v/>
      </c>
      <c r="J10" s="11" t="str">
        <f t="shared" si="5"/>
        <v/>
      </c>
      <c r="K10" s="11" t="str">
        <f t="shared" si="5"/>
        <v/>
      </c>
      <c r="L10" s="11" t="str">
        <f t="shared" si="5"/>
        <v/>
      </c>
      <c r="M10" s="11" t="str">
        <f t="shared" si="5"/>
        <v/>
      </c>
      <c r="N10" s="11" t="str">
        <f t="shared" si="5"/>
        <v/>
      </c>
      <c r="O10" s="11" t="str">
        <f t="shared" si="5"/>
        <v/>
      </c>
      <c r="P10" s="11" t="str">
        <f t="shared" si="5"/>
        <v/>
      </c>
      <c r="Q10" s="11" t="str">
        <f t="shared" si="5"/>
        <v/>
      </c>
      <c r="R10" s="11" t="str">
        <f t="shared" si="5"/>
        <v/>
      </c>
      <c r="S10" s="11" t="str">
        <f t="shared" si="5"/>
        <v/>
      </c>
      <c r="T10" s="11" t="str">
        <f t="shared" si="5"/>
        <v/>
      </c>
      <c r="U10" s="11" t="str">
        <f t="shared" si="5"/>
        <v/>
      </c>
      <c r="V10" s="11" t="str">
        <f t="shared" si="5"/>
        <v/>
      </c>
      <c r="W10" s="12" t="str">
        <f t="shared" si="5"/>
        <v/>
      </c>
    </row>
    <row r="11" spans="2:23" ht="14.1" customHeight="1" x14ac:dyDescent="0.25">
      <c r="B11" s="23"/>
      <c r="C11" s="1"/>
      <c r="D11" s="11" t="str">
        <f t="shared" ref="D11:W11" si="6">IF(AND(Seq2_7=D4,Seq2_7&lt;&gt;"",D4&lt;&gt;""),"∙","")</f>
        <v/>
      </c>
      <c r="E11" s="11" t="str">
        <f t="shared" si="6"/>
        <v/>
      </c>
      <c r="F11" s="11" t="str">
        <f t="shared" si="6"/>
        <v/>
      </c>
      <c r="G11" s="11" t="str">
        <f t="shared" si="6"/>
        <v/>
      </c>
      <c r="H11" s="11" t="str">
        <f t="shared" si="6"/>
        <v/>
      </c>
      <c r="I11" s="11" t="str">
        <f t="shared" si="6"/>
        <v/>
      </c>
      <c r="J11" s="11" t="str">
        <f t="shared" si="6"/>
        <v/>
      </c>
      <c r="K11" s="11" t="str">
        <f t="shared" si="6"/>
        <v/>
      </c>
      <c r="L11" s="11" t="str">
        <f t="shared" si="6"/>
        <v/>
      </c>
      <c r="M11" s="11" t="str">
        <f t="shared" si="6"/>
        <v/>
      </c>
      <c r="N11" s="11" t="str">
        <f t="shared" si="6"/>
        <v/>
      </c>
      <c r="O11" s="11" t="str">
        <f t="shared" si="6"/>
        <v/>
      </c>
      <c r="P11" s="11" t="str">
        <f t="shared" si="6"/>
        <v/>
      </c>
      <c r="Q11" s="11" t="str">
        <f t="shared" si="6"/>
        <v/>
      </c>
      <c r="R11" s="11" t="str">
        <f t="shared" si="6"/>
        <v/>
      </c>
      <c r="S11" s="11" t="str">
        <f t="shared" si="6"/>
        <v/>
      </c>
      <c r="T11" s="11" t="str">
        <f t="shared" si="6"/>
        <v/>
      </c>
      <c r="U11" s="11" t="str">
        <f t="shared" si="6"/>
        <v/>
      </c>
      <c r="V11" s="11" t="str">
        <f t="shared" si="6"/>
        <v/>
      </c>
      <c r="W11" s="12" t="str">
        <f t="shared" si="6"/>
        <v/>
      </c>
    </row>
    <row r="12" spans="2:23" ht="14.1" customHeight="1" x14ac:dyDescent="0.25">
      <c r="B12" s="23"/>
      <c r="C12" s="1"/>
      <c r="D12" s="11" t="str">
        <f t="shared" ref="D12:W12" si="7">IF(AND(Seq2_8=D4,Seq2_8&lt;&gt;"",D4&lt;&gt;""),"∙","")</f>
        <v/>
      </c>
      <c r="E12" s="11" t="str">
        <f t="shared" si="7"/>
        <v/>
      </c>
      <c r="F12" s="11" t="str">
        <f t="shared" si="7"/>
        <v/>
      </c>
      <c r="G12" s="11" t="str">
        <f t="shared" si="7"/>
        <v/>
      </c>
      <c r="H12" s="11" t="str">
        <f t="shared" si="7"/>
        <v/>
      </c>
      <c r="I12" s="11" t="str">
        <f t="shared" si="7"/>
        <v/>
      </c>
      <c r="J12" s="11" t="str">
        <f t="shared" si="7"/>
        <v/>
      </c>
      <c r="K12" s="11" t="str">
        <f t="shared" si="7"/>
        <v/>
      </c>
      <c r="L12" s="11" t="str">
        <f t="shared" si="7"/>
        <v/>
      </c>
      <c r="M12" s="11" t="str">
        <f t="shared" si="7"/>
        <v/>
      </c>
      <c r="N12" s="11" t="str">
        <f t="shared" si="7"/>
        <v/>
      </c>
      <c r="O12" s="11" t="str">
        <f t="shared" si="7"/>
        <v/>
      </c>
      <c r="P12" s="11" t="str">
        <f t="shared" si="7"/>
        <v/>
      </c>
      <c r="Q12" s="11" t="str">
        <f t="shared" si="7"/>
        <v/>
      </c>
      <c r="R12" s="11" t="str">
        <f t="shared" si="7"/>
        <v/>
      </c>
      <c r="S12" s="11" t="str">
        <f t="shared" si="7"/>
        <v/>
      </c>
      <c r="T12" s="11" t="str">
        <f t="shared" si="7"/>
        <v/>
      </c>
      <c r="U12" s="11" t="str">
        <f t="shared" si="7"/>
        <v/>
      </c>
      <c r="V12" s="11" t="str">
        <f t="shared" si="7"/>
        <v/>
      </c>
      <c r="W12" s="12" t="str">
        <f t="shared" si="7"/>
        <v/>
      </c>
    </row>
    <row r="13" spans="2:23" ht="14.1" customHeight="1" x14ac:dyDescent="0.25">
      <c r="B13" s="23"/>
      <c r="C13" s="1"/>
      <c r="D13" s="11" t="str">
        <f t="shared" ref="D13:W13" si="8">IF(AND(Seq2_9=D4,Seq2_9&lt;&gt;"",D4&lt;&gt;""),"∙","")</f>
        <v/>
      </c>
      <c r="E13" s="11" t="str">
        <f t="shared" si="8"/>
        <v/>
      </c>
      <c r="F13" s="11" t="str">
        <f t="shared" si="8"/>
        <v/>
      </c>
      <c r="G13" s="11" t="str">
        <f t="shared" si="8"/>
        <v/>
      </c>
      <c r="H13" s="11" t="str">
        <f t="shared" si="8"/>
        <v/>
      </c>
      <c r="I13" s="11" t="str">
        <f t="shared" si="8"/>
        <v/>
      </c>
      <c r="J13" s="11" t="str">
        <f t="shared" si="8"/>
        <v/>
      </c>
      <c r="K13" s="11" t="str">
        <f t="shared" si="8"/>
        <v/>
      </c>
      <c r="L13" s="11" t="str">
        <f t="shared" si="8"/>
        <v/>
      </c>
      <c r="M13" s="11" t="str">
        <f t="shared" si="8"/>
        <v/>
      </c>
      <c r="N13" s="11" t="str">
        <f t="shared" si="8"/>
        <v/>
      </c>
      <c r="O13" s="11" t="str">
        <f t="shared" si="8"/>
        <v/>
      </c>
      <c r="P13" s="11" t="str">
        <f t="shared" si="8"/>
        <v/>
      </c>
      <c r="Q13" s="11" t="str">
        <f t="shared" si="8"/>
        <v/>
      </c>
      <c r="R13" s="11" t="str">
        <f t="shared" si="8"/>
        <v/>
      </c>
      <c r="S13" s="11" t="str">
        <f t="shared" si="8"/>
        <v/>
      </c>
      <c r="T13" s="11" t="str">
        <f t="shared" si="8"/>
        <v/>
      </c>
      <c r="U13" s="11" t="str">
        <f t="shared" si="8"/>
        <v/>
      </c>
      <c r="V13" s="11" t="str">
        <f t="shared" si="8"/>
        <v/>
      </c>
      <c r="W13" s="12" t="str">
        <f t="shared" si="8"/>
        <v/>
      </c>
    </row>
    <row r="14" spans="2:23" ht="14.1" customHeight="1" x14ac:dyDescent="0.25">
      <c r="B14" s="23"/>
      <c r="C14" s="1"/>
      <c r="D14" s="11" t="str">
        <f t="shared" ref="D14:W14" si="9">IF(AND(Seq2_10=D4,Seq2_10&lt;&gt;"",D4&lt;&gt;""),"∙","")</f>
        <v/>
      </c>
      <c r="E14" s="11" t="str">
        <f t="shared" si="9"/>
        <v/>
      </c>
      <c r="F14" s="11" t="str">
        <f t="shared" si="9"/>
        <v/>
      </c>
      <c r="G14" s="11" t="str">
        <f t="shared" si="9"/>
        <v/>
      </c>
      <c r="H14" s="11" t="str">
        <f t="shared" si="9"/>
        <v/>
      </c>
      <c r="I14" s="11" t="str">
        <f t="shared" si="9"/>
        <v/>
      </c>
      <c r="J14" s="11" t="str">
        <f t="shared" si="9"/>
        <v/>
      </c>
      <c r="K14" s="11" t="str">
        <f t="shared" si="9"/>
        <v/>
      </c>
      <c r="L14" s="11" t="str">
        <f t="shared" si="9"/>
        <v/>
      </c>
      <c r="M14" s="11" t="str">
        <f t="shared" si="9"/>
        <v/>
      </c>
      <c r="N14" s="11" t="str">
        <f t="shared" si="9"/>
        <v/>
      </c>
      <c r="O14" s="11" t="str">
        <f t="shared" si="9"/>
        <v/>
      </c>
      <c r="P14" s="11" t="str">
        <f t="shared" si="9"/>
        <v/>
      </c>
      <c r="Q14" s="11" t="str">
        <f t="shared" si="9"/>
        <v/>
      </c>
      <c r="R14" s="11" t="str">
        <f t="shared" si="9"/>
        <v/>
      </c>
      <c r="S14" s="11" t="str">
        <f t="shared" si="9"/>
        <v/>
      </c>
      <c r="T14" s="11" t="str">
        <f t="shared" si="9"/>
        <v/>
      </c>
      <c r="U14" s="11" t="str">
        <f t="shared" si="9"/>
        <v/>
      </c>
      <c r="V14" s="11" t="str">
        <f t="shared" si="9"/>
        <v/>
      </c>
      <c r="W14" s="12" t="str">
        <f t="shared" si="9"/>
        <v/>
      </c>
    </row>
    <row r="15" spans="2:23" ht="14.1" customHeight="1" x14ac:dyDescent="0.25">
      <c r="B15" s="23"/>
      <c r="C15" s="1"/>
      <c r="D15" s="11" t="str">
        <f t="shared" ref="D15:W15" si="10">IF(AND(Seq2_11=D4,Seq2_11&lt;&gt;"",D4&lt;&gt;""),"∙","")</f>
        <v/>
      </c>
      <c r="E15" s="11" t="str">
        <f t="shared" si="10"/>
        <v/>
      </c>
      <c r="F15" s="11" t="str">
        <f t="shared" si="10"/>
        <v/>
      </c>
      <c r="G15" s="11" t="str">
        <f t="shared" si="10"/>
        <v/>
      </c>
      <c r="H15" s="11" t="str">
        <f t="shared" si="10"/>
        <v/>
      </c>
      <c r="I15" s="11" t="str">
        <f t="shared" si="10"/>
        <v/>
      </c>
      <c r="J15" s="11" t="str">
        <f t="shared" si="10"/>
        <v/>
      </c>
      <c r="K15" s="11" t="str">
        <f t="shared" si="10"/>
        <v/>
      </c>
      <c r="L15" s="11" t="str">
        <f t="shared" si="10"/>
        <v/>
      </c>
      <c r="M15" s="11" t="str">
        <f t="shared" si="10"/>
        <v/>
      </c>
      <c r="N15" s="11" t="str">
        <f t="shared" si="10"/>
        <v/>
      </c>
      <c r="O15" s="11" t="str">
        <f t="shared" si="10"/>
        <v/>
      </c>
      <c r="P15" s="11" t="str">
        <f t="shared" si="10"/>
        <v/>
      </c>
      <c r="Q15" s="11" t="str">
        <f t="shared" si="10"/>
        <v/>
      </c>
      <c r="R15" s="11" t="str">
        <f t="shared" si="10"/>
        <v/>
      </c>
      <c r="S15" s="11" t="str">
        <f t="shared" si="10"/>
        <v/>
      </c>
      <c r="T15" s="11" t="str">
        <f t="shared" si="10"/>
        <v/>
      </c>
      <c r="U15" s="11" t="str">
        <f t="shared" si="10"/>
        <v/>
      </c>
      <c r="V15" s="11" t="str">
        <f t="shared" si="10"/>
        <v/>
      </c>
      <c r="W15" s="12" t="str">
        <f t="shared" si="10"/>
        <v/>
      </c>
    </row>
    <row r="16" spans="2:23" ht="14.1" customHeight="1" x14ac:dyDescent="0.25">
      <c r="B16" s="23"/>
      <c r="C16" s="1"/>
      <c r="D16" s="11" t="str">
        <f t="shared" ref="D16:W16" si="11">IF(AND(Seq2_12=D4,Seq2_12&lt;&gt;"",D4&lt;&gt;""),"∙","")</f>
        <v/>
      </c>
      <c r="E16" s="11" t="str">
        <f t="shared" si="11"/>
        <v/>
      </c>
      <c r="F16" s="11" t="str">
        <f t="shared" si="11"/>
        <v/>
      </c>
      <c r="G16" s="11" t="str">
        <f t="shared" si="11"/>
        <v/>
      </c>
      <c r="H16" s="11" t="str">
        <f t="shared" si="11"/>
        <v/>
      </c>
      <c r="I16" s="11" t="str">
        <f t="shared" si="11"/>
        <v/>
      </c>
      <c r="J16" s="11" t="str">
        <f t="shared" si="11"/>
        <v/>
      </c>
      <c r="K16" s="11" t="str">
        <f t="shared" si="11"/>
        <v/>
      </c>
      <c r="L16" s="11" t="str">
        <f t="shared" si="11"/>
        <v/>
      </c>
      <c r="M16" s="11" t="str">
        <f t="shared" si="11"/>
        <v/>
      </c>
      <c r="N16" s="11" t="str">
        <f t="shared" si="11"/>
        <v/>
      </c>
      <c r="O16" s="11" t="str">
        <f t="shared" si="11"/>
        <v/>
      </c>
      <c r="P16" s="11" t="str">
        <f t="shared" si="11"/>
        <v/>
      </c>
      <c r="Q16" s="11" t="str">
        <f t="shared" si="11"/>
        <v/>
      </c>
      <c r="R16" s="11" t="str">
        <f t="shared" si="11"/>
        <v/>
      </c>
      <c r="S16" s="11" t="str">
        <f t="shared" si="11"/>
        <v/>
      </c>
      <c r="T16" s="11" t="str">
        <f t="shared" si="11"/>
        <v/>
      </c>
      <c r="U16" s="11" t="str">
        <f t="shared" si="11"/>
        <v/>
      </c>
      <c r="V16" s="11" t="str">
        <f t="shared" si="11"/>
        <v/>
      </c>
      <c r="W16" s="12" t="str">
        <f t="shared" si="11"/>
        <v/>
      </c>
    </row>
    <row r="17" spans="2:23" ht="14.1" customHeight="1" x14ac:dyDescent="0.25">
      <c r="B17" s="23"/>
      <c r="C17" s="1"/>
      <c r="D17" s="11" t="str">
        <f t="shared" ref="D17:W17" si="12">IF(AND(Seq2_13=D4,Seq2_13&lt;&gt;"",D4&lt;&gt;""),"∙","")</f>
        <v/>
      </c>
      <c r="E17" s="11" t="str">
        <f t="shared" si="12"/>
        <v/>
      </c>
      <c r="F17" s="11" t="str">
        <f t="shared" si="12"/>
        <v/>
      </c>
      <c r="G17" s="11" t="str">
        <f t="shared" si="12"/>
        <v/>
      </c>
      <c r="H17" s="11" t="str">
        <f t="shared" si="12"/>
        <v/>
      </c>
      <c r="I17" s="11" t="str">
        <f t="shared" si="12"/>
        <v/>
      </c>
      <c r="J17" s="11" t="str">
        <f t="shared" si="12"/>
        <v/>
      </c>
      <c r="K17" s="11" t="str">
        <f t="shared" si="12"/>
        <v/>
      </c>
      <c r="L17" s="11" t="str">
        <f t="shared" si="12"/>
        <v/>
      </c>
      <c r="M17" s="11" t="str">
        <f t="shared" si="12"/>
        <v/>
      </c>
      <c r="N17" s="11" t="str">
        <f t="shared" si="12"/>
        <v/>
      </c>
      <c r="O17" s="11" t="str">
        <f t="shared" si="12"/>
        <v/>
      </c>
      <c r="P17" s="11" t="str">
        <f t="shared" si="12"/>
        <v/>
      </c>
      <c r="Q17" s="11" t="str">
        <f t="shared" si="12"/>
        <v/>
      </c>
      <c r="R17" s="11" t="str">
        <f t="shared" si="12"/>
        <v/>
      </c>
      <c r="S17" s="11" t="str">
        <f t="shared" si="12"/>
        <v/>
      </c>
      <c r="T17" s="11" t="str">
        <f t="shared" si="12"/>
        <v/>
      </c>
      <c r="U17" s="11" t="str">
        <f t="shared" si="12"/>
        <v/>
      </c>
      <c r="V17" s="11" t="str">
        <f t="shared" si="12"/>
        <v/>
      </c>
      <c r="W17" s="12" t="str">
        <f t="shared" si="12"/>
        <v/>
      </c>
    </row>
    <row r="18" spans="2:23" ht="14.1" customHeight="1" x14ac:dyDescent="0.25">
      <c r="B18" s="23"/>
      <c r="C18" s="1"/>
      <c r="D18" s="11" t="str">
        <f t="shared" ref="D18:W18" si="13">IF(AND(Seq2_14=D4,Seq2_14&lt;&gt;"",D4&lt;&gt;""),"∙","")</f>
        <v/>
      </c>
      <c r="E18" s="11" t="str">
        <f t="shared" si="13"/>
        <v/>
      </c>
      <c r="F18" s="11" t="str">
        <f t="shared" si="13"/>
        <v/>
      </c>
      <c r="G18" s="11" t="str">
        <f t="shared" si="13"/>
        <v/>
      </c>
      <c r="H18" s="11" t="str">
        <f t="shared" si="13"/>
        <v/>
      </c>
      <c r="I18" s="11" t="str">
        <f t="shared" si="13"/>
        <v/>
      </c>
      <c r="J18" s="11" t="str">
        <f t="shared" si="13"/>
        <v/>
      </c>
      <c r="K18" s="11" t="str">
        <f t="shared" si="13"/>
        <v/>
      </c>
      <c r="L18" s="11" t="str">
        <f t="shared" si="13"/>
        <v/>
      </c>
      <c r="M18" s="11" t="str">
        <f t="shared" si="13"/>
        <v/>
      </c>
      <c r="N18" s="11" t="str">
        <f t="shared" si="13"/>
        <v/>
      </c>
      <c r="O18" s="11" t="str">
        <f t="shared" si="13"/>
        <v/>
      </c>
      <c r="P18" s="11" t="str">
        <f t="shared" si="13"/>
        <v/>
      </c>
      <c r="Q18" s="11" t="str">
        <f t="shared" si="13"/>
        <v/>
      </c>
      <c r="R18" s="11" t="str">
        <f t="shared" si="13"/>
        <v/>
      </c>
      <c r="S18" s="11" t="str">
        <f t="shared" si="13"/>
        <v/>
      </c>
      <c r="T18" s="11" t="str">
        <f t="shared" si="13"/>
        <v/>
      </c>
      <c r="U18" s="11" t="str">
        <f t="shared" si="13"/>
        <v/>
      </c>
      <c r="V18" s="11" t="str">
        <f t="shared" si="13"/>
        <v/>
      </c>
      <c r="W18" s="12" t="str">
        <f t="shared" si="13"/>
        <v/>
      </c>
    </row>
    <row r="19" spans="2:23" ht="14.1" customHeight="1" x14ac:dyDescent="0.25">
      <c r="B19" s="23"/>
      <c r="C19" s="1"/>
      <c r="D19" s="11" t="str">
        <f t="shared" ref="D19:W19" si="14">IF(AND(Seq2_15=D4,Seq2_15&lt;&gt;"",D4&lt;&gt;""),"∙","")</f>
        <v/>
      </c>
      <c r="E19" s="11" t="str">
        <f t="shared" si="14"/>
        <v/>
      </c>
      <c r="F19" s="11" t="str">
        <f t="shared" si="14"/>
        <v/>
      </c>
      <c r="G19" s="11" t="str">
        <f t="shared" si="14"/>
        <v/>
      </c>
      <c r="H19" s="11" t="str">
        <f t="shared" si="14"/>
        <v/>
      </c>
      <c r="I19" s="11" t="str">
        <f t="shared" si="14"/>
        <v/>
      </c>
      <c r="J19" s="11" t="str">
        <f t="shared" si="14"/>
        <v/>
      </c>
      <c r="K19" s="11" t="str">
        <f t="shared" si="14"/>
        <v/>
      </c>
      <c r="L19" s="11" t="str">
        <f t="shared" si="14"/>
        <v/>
      </c>
      <c r="M19" s="11" t="str">
        <f t="shared" si="14"/>
        <v/>
      </c>
      <c r="N19" s="11" t="str">
        <f t="shared" si="14"/>
        <v/>
      </c>
      <c r="O19" s="11" t="str">
        <f t="shared" si="14"/>
        <v/>
      </c>
      <c r="P19" s="11" t="str">
        <f t="shared" si="14"/>
        <v/>
      </c>
      <c r="Q19" s="11" t="str">
        <f t="shared" si="14"/>
        <v/>
      </c>
      <c r="R19" s="11" t="str">
        <f t="shared" si="14"/>
        <v/>
      </c>
      <c r="S19" s="11" t="str">
        <f t="shared" si="14"/>
        <v/>
      </c>
      <c r="T19" s="11" t="str">
        <f t="shared" si="14"/>
        <v/>
      </c>
      <c r="U19" s="11" t="str">
        <f t="shared" si="14"/>
        <v/>
      </c>
      <c r="V19" s="11" t="str">
        <f t="shared" si="14"/>
        <v/>
      </c>
      <c r="W19" s="12" t="str">
        <f t="shared" si="14"/>
        <v/>
      </c>
    </row>
    <row r="20" spans="2:23" ht="14.1" customHeight="1" x14ac:dyDescent="0.25">
      <c r="B20" s="23"/>
      <c r="C20" s="1"/>
      <c r="D20" s="11" t="str">
        <f t="shared" ref="D20:W20" si="15">IF(AND(Seq2_16=D4,Seq2_16&lt;&gt;"",D4&lt;&gt;""),"∙","")</f>
        <v/>
      </c>
      <c r="E20" s="11" t="str">
        <f t="shared" si="15"/>
        <v/>
      </c>
      <c r="F20" s="11" t="str">
        <f t="shared" si="15"/>
        <v/>
      </c>
      <c r="G20" s="11" t="str">
        <f t="shared" si="15"/>
        <v/>
      </c>
      <c r="H20" s="11" t="str">
        <f t="shared" si="15"/>
        <v/>
      </c>
      <c r="I20" s="11" t="str">
        <f t="shared" si="15"/>
        <v/>
      </c>
      <c r="J20" s="11" t="str">
        <f t="shared" si="15"/>
        <v/>
      </c>
      <c r="K20" s="11" t="str">
        <f t="shared" si="15"/>
        <v/>
      </c>
      <c r="L20" s="11" t="str">
        <f t="shared" si="15"/>
        <v/>
      </c>
      <c r="M20" s="11" t="str">
        <f t="shared" si="15"/>
        <v/>
      </c>
      <c r="N20" s="11" t="str">
        <f t="shared" si="15"/>
        <v/>
      </c>
      <c r="O20" s="11" t="str">
        <f t="shared" si="15"/>
        <v/>
      </c>
      <c r="P20" s="11" t="str">
        <f t="shared" si="15"/>
        <v/>
      </c>
      <c r="Q20" s="11" t="str">
        <f t="shared" si="15"/>
        <v/>
      </c>
      <c r="R20" s="11" t="str">
        <f t="shared" si="15"/>
        <v/>
      </c>
      <c r="S20" s="11" t="str">
        <f t="shared" si="15"/>
        <v/>
      </c>
      <c r="T20" s="11" t="str">
        <f t="shared" si="15"/>
        <v/>
      </c>
      <c r="U20" s="11" t="str">
        <f t="shared" si="15"/>
        <v/>
      </c>
      <c r="V20" s="11" t="str">
        <f t="shared" si="15"/>
        <v/>
      </c>
      <c r="W20" s="12" t="str">
        <f t="shared" si="15"/>
        <v/>
      </c>
    </row>
    <row r="21" spans="2:23" ht="14.1" customHeight="1" x14ac:dyDescent="0.25">
      <c r="B21" s="23"/>
      <c r="C21" s="1"/>
      <c r="D21" s="11" t="str">
        <f t="shared" ref="D21:W21" si="16">IF(AND(Seq2_17=D4,Seq2_17&lt;&gt;"",D4&lt;&gt;""),"∙","")</f>
        <v/>
      </c>
      <c r="E21" s="11" t="str">
        <f t="shared" si="16"/>
        <v/>
      </c>
      <c r="F21" s="11" t="str">
        <f t="shared" si="16"/>
        <v/>
      </c>
      <c r="G21" s="11" t="str">
        <f t="shared" si="16"/>
        <v/>
      </c>
      <c r="H21" s="11" t="str">
        <f t="shared" si="16"/>
        <v/>
      </c>
      <c r="I21" s="11" t="str">
        <f t="shared" si="16"/>
        <v/>
      </c>
      <c r="J21" s="11" t="str">
        <f t="shared" si="16"/>
        <v/>
      </c>
      <c r="K21" s="11" t="str">
        <f t="shared" si="16"/>
        <v/>
      </c>
      <c r="L21" s="11" t="str">
        <f t="shared" si="16"/>
        <v/>
      </c>
      <c r="M21" s="11" t="str">
        <f t="shared" si="16"/>
        <v/>
      </c>
      <c r="N21" s="11" t="str">
        <f t="shared" si="16"/>
        <v/>
      </c>
      <c r="O21" s="11" t="str">
        <f t="shared" si="16"/>
        <v/>
      </c>
      <c r="P21" s="11" t="str">
        <f t="shared" si="16"/>
        <v/>
      </c>
      <c r="Q21" s="11" t="str">
        <f t="shared" si="16"/>
        <v/>
      </c>
      <c r="R21" s="11" t="str">
        <f t="shared" si="16"/>
        <v/>
      </c>
      <c r="S21" s="11" t="str">
        <f t="shared" si="16"/>
        <v/>
      </c>
      <c r="T21" s="11" t="str">
        <f t="shared" si="16"/>
        <v/>
      </c>
      <c r="U21" s="11" t="str">
        <f t="shared" si="16"/>
        <v/>
      </c>
      <c r="V21" s="11" t="str">
        <f t="shared" si="16"/>
        <v/>
      </c>
      <c r="W21" s="12" t="str">
        <f t="shared" si="16"/>
        <v/>
      </c>
    </row>
    <row r="22" spans="2:23" ht="14.1" customHeight="1" x14ac:dyDescent="0.25">
      <c r="B22" s="23"/>
      <c r="C22" s="1"/>
      <c r="D22" s="11" t="str">
        <f t="shared" ref="D22:W22" si="17">IF(AND(Seq2_18=D4,Seq2_18&lt;&gt;"",D4&lt;&gt;""),"∙","")</f>
        <v/>
      </c>
      <c r="E22" s="11" t="str">
        <f t="shared" si="17"/>
        <v/>
      </c>
      <c r="F22" s="11" t="str">
        <f t="shared" si="17"/>
        <v/>
      </c>
      <c r="G22" s="11" t="str">
        <f t="shared" si="17"/>
        <v/>
      </c>
      <c r="H22" s="11" t="str">
        <f t="shared" si="17"/>
        <v/>
      </c>
      <c r="I22" s="11" t="str">
        <f t="shared" si="17"/>
        <v/>
      </c>
      <c r="J22" s="11" t="str">
        <f t="shared" si="17"/>
        <v/>
      </c>
      <c r="K22" s="11" t="str">
        <f t="shared" si="17"/>
        <v/>
      </c>
      <c r="L22" s="11" t="str">
        <f t="shared" si="17"/>
        <v/>
      </c>
      <c r="M22" s="11" t="str">
        <f t="shared" si="17"/>
        <v/>
      </c>
      <c r="N22" s="11" t="str">
        <f t="shared" si="17"/>
        <v/>
      </c>
      <c r="O22" s="11" t="str">
        <f t="shared" si="17"/>
        <v/>
      </c>
      <c r="P22" s="11" t="str">
        <f t="shared" si="17"/>
        <v/>
      </c>
      <c r="Q22" s="11" t="str">
        <f t="shared" si="17"/>
        <v/>
      </c>
      <c r="R22" s="11" t="str">
        <f t="shared" si="17"/>
        <v/>
      </c>
      <c r="S22" s="11" t="str">
        <f t="shared" si="17"/>
        <v/>
      </c>
      <c r="T22" s="11" t="str">
        <f t="shared" si="17"/>
        <v/>
      </c>
      <c r="U22" s="11" t="str">
        <f t="shared" si="17"/>
        <v/>
      </c>
      <c r="V22" s="11" t="str">
        <f t="shared" si="17"/>
        <v/>
      </c>
      <c r="W22" s="12" t="str">
        <f t="shared" si="17"/>
        <v/>
      </c>
    </row>
    <row r="23" spans="2:23" ht="14.1" customHeight="1" x14ac:dyDescent="0.25">
      <c r="B23" s="23"/>
      <c r="C23" s="1"/>
      <c r="D23" s="11" t="str">
        <f t="shared" ref="D23:W23" si="18">IF(AND(Seq2_19=D4,Seq2_19&lt;&gt;"",D4&lt;&gt;""),"∙","")</f>
        <v/>
      </c>
      <c r="E23" s="11" t="str">
        <f t="shared" si="18"/>
        <v/>
      </c>
      <c r="F23" s="11" t="str">
        <f t="shared" si="18"/>
        <v/>
      </c>
      <c r="G23" s="11" t="str">
        <f t="shared" si="18"/>
        <v/>
      </c>
      <c r="H23" s="11" t="str">
        <f t="shared" si="18"/>
        <v/>
      </c>
      <c r="I23" s="11" t="str">
        <f t="shared" si="18"/>
        <v/>
      </c>
      <c r="J23" s="11" t="str">
        <f t="shared" si="18"/>
        <v/>
      </c>
      <c r="K23" s="11" t="str">
        <f t="shared" si="18"/>
        <v/>
      </c>
      <c r="L23" s="11" t="str">
        <f t="shared" si="18"/>
        <v/>
      </c>
      <c r="M23" s="11" t="str">
        <f t="shared" si="18"/>
        <v/>
      </c>
      <c r="N23" s="11" t="str">
        <f t="shared" si="18"/>
        <v/>
      </c>
      <c r="O23" s="11" t="str">
        <f t="shared" si="18"/>
        <v/>
      </c>
      <c r="P23" s="11" t="str">
        <f t="shared" si="18"/>
        <v/>
      </c>
      <c r="Q23" s="11" t="str">
        <f t="shared" si="18"/>
        <v/>
      </c>
      <c r="R23" s="11" t="str">
        <f t="shared" si="18"/>
        <v/>
      </c>
      <c r="S23" s="11" t="str">
        <f t="shared" si="18"/>
        <v/>
      </c>
      <c r="T23" s="11" t="str">
        <f t="shared" si="18"/>
        <v/>
      </c>
      <c r="U23" s="11" t="str">
        <f t="shared" si="18"/>
        <v/>
      </c>
      <c r="V23" s="11" t="str">
        <f t="shared" si="18"/>
        <v/>
      </c>
      <c r="W23" s="12" t="str">
        <f t="shared" si="18"/>
        <v/>
      </c>
    </row>
    <row r="24" spans="2:23" ht="14.1" customHeight="1" x14ac:dyDescent="0.25">
      <c r="B24" s="24"/>
      <c r="C24" s="10"/>
      <c r="D24" s="14" t="str">
        <f t="shared" ref="D24:W24" si="19">IF(AND(Seq2_20=D4,Seq2_20&lt;&gt;"",D4&lt;&gt;""),"∙","")</f>
        <v/>
      </c>
      <c r="E24" s="14" t="str">
        <f t="shared" si="19"/>
        <v/>
      </c>
      <c r="F24" s="14" t="str">
        <f t="shared" si="19"/>
        <v/>
      </c>
      <c r="G24" s="14" t="str">
        <f t="shared" si="19"/>
        <v/>
      </c>
      <c r="H24" s="14" t="str">
        <f t="shared" si="19"/>
        <v/>
      </c>
      <c r="I24" s="14" t="str">
        <f t="shared" si="19"/>
        <v/>
      </c>
      <c r="J24" s="14" t="str">
        <f t="shared" si="19"/>
        <v/>
      </c>
      <c r="K24" s="14" t="str">
        <f t="shared" si="19"/>
        <v/>
      </c>
      <c r="L24" s="14" t="str">
        <f t="shared" si="19"/>
        <v/>
      </c>
      <c r="M24" s="14" t="str">
        <f t="shared" si="19"/>
        <v/>
      </c>
      <c r="N24" s="14" t="str">
        <f t="shared" si="19"/>
        <v/>
      </c>
      <c r="O24" s="14" t="str">
        <f t="shared" si="19"/>
        <v/>
      </c>
      <c r="P24" s="14" t="str">
        <f t="shared" si="19"/>
        <v/>
      </c>
      <c r="Q24" s="14" t="str">
        <f t="shared" si="19"/>
        <v/>
      </c>
      <c r="R24" s="14" t="str">
        <f t="shared" si="19"/>
        <v/>
      </c>
      <c r="S24" s="14" t="str">
        <f t="shared" si="19"/>
        <v/>
      </c>
      <c r="T24" s="14" t="str">
        <f t="shared" si="19"/>
        <v/>
      </c>
      <c r="U24" s="14" t="str">
        <f t="shared" si="19"/>
        <v/>
      </c>
      <c r="V24" s="14" t="str">
        <f t="shared" si="19"/>
        <v/>
      </c>
      <c r="W24" s="15" t="str">
        <f t="shared" si="19"/>
        <v/>
      </c>
    </row>
    <row r="25" spans="2:23" x14ac:dyDescent="0.25">
      <c r="W25" s="13"/>
    </row>
    <row r="26" spans="2:23" x14ac:dyDescent="0.25">
      <c r="B26" s="25" t="s">
        <v>2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</row>
    <row r="27" spans="2:23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</row>
    <row r="28" spans="2:23" x14ac:dyDescent="0.25">
      <c r="B28" s="20" t="s">
        <v>4</v>
      </c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</row>
    <row r="29" spans="2:23" x14ac:dyDescent="0.25"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</row>
  </sheetData>
  <sheetProtection password="CFD9" sheet="1" objects="1" scenarios="1"/>
  <mergeCells count="5">
    <mergeCell ref="B28:W29"/>
    <mergeCell ref="D3:W3"/>
    <mergeCell ref="B5:B24"/>
    <mergeCell ref="B26:W26"/>
    <mergeCell ref="B1:W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N14" sqref="N14"/>
    </sheetView>
  </sheetViews>
  <sheetFormatPr defaultRowHeight="15" x14ac:dyDescent="0.25"/>
  <cols>
    <col min="1" max="22" width="2.7109375" customWidth="1"/>
  </cols>
  <sheetData>
    <row r="1" spans="1:22" ht="14.1" customHeight="1" x14ac:dyDescent="0.3">
      <c r="A1" s="2"/>
      <c r="B1" s="2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14.1" customHeight="1" x14ac:dyDescent="0.25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ht="14.1" customHeight="1" x14ac:dyDescent="0.25">
      <c r="A3" s="28"/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22" ht="14.1" customHeight="1" x14ac:dyDescent="0.25">
      <c r="A4" s="28"/>
      <c r="B4" s="4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1:22" ht="14.1" customHeight="1" x14ac:dyDescent="0.25">
      <c r="A5" s="28"/>
      <c r="B5" s="4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14.1" customHeight="1" x14ac:dyDescent="0.25">
      <c r="A6" s="28"/>
      <c r="B6" s="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4.1" customHeight="1" x14ac:dyDescent="0.25">
      <c r="A7" s="28"/>
      <c r="B7" s="4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pans="1:22" ht="14.1" customHeight="1" x14ac:dyDescent="0.25">
      <c r="A8" s="28"/>
      <c r="B8" s="4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spans="1:22" ht="14.1" customHeight="1" x14ac:dyDescent="0.25">
      <c r="A9" s="28"/>
      <c r="B9" s="4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4.1" customHeight="1" x14ac:dyDescent="0.25">
      <c r="A10" s="28"/>
      <c r="B10" s="4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ht="14.1" customHeight="1" x14ac:dyDescent="0.25">
      <c r="A11" s="28"/>
      <c r="B11" s="4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spans="1:22" ht="14.1" customHeight="1" x14ac:dyDescent="0.25">
      <c r="A12" s="28"/>
      <c r="B12" s="4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spans="1:22" ht="14.1" customHeight="1" x14ac:dyDescent="0.25">
      <c r="A13" s="28"/>
      <c r="B13" s="4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2" ht="14.1" customHeight="1" x14ac:dyDescent="0.25">
      <c r="A14" s="28"/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2" ht="14.1" customHeight="1" x14ac:dyDescent="0.25">
      <c r="A15" s="28"/>
      <c r="B15" s="4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2" ht="14.1" customHeight="1" x14ac:dyDescent="0.25">
      <c r="A16" s="28"/>
      <c r="B16" s="4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4.1" customHeight="1" x14ac:dyDescent="0.25">
      <c r="A17" s="28"/>
      <c r="B17" s="4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ht="14.1" customHeight="1" x14ac:dyDescent="0.25">
      <c r="A18" s="28"/>
      <c r="B18" s="4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spans="1:22" ht="14.1" customHeight="1" x14ac:dyDescent="0.25">
      <c r="A19" s="28"/>
      <c r="B19" s="4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spans="1:22" ht="14.1" customHeight="1" x14ac:dyDescent="0.25">
      <c r="A20" s="28"/>
      <c r="B20" s="4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spans="1:22" ht="14.1" customHeight="1" x14ac:dyDescent="0.25">
      <c r="A21" s="28"/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4.1" customHeight="1" x14ac:dyDescent="0.25">
      <c r="A22" s="28"/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  <row r="24" spans="1:22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</row>
    <row r="25" spans="1:22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</row>
    <row r="26" spans="1:22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</row>
  </sheetData>
  <mergeCells count="2">
    <mergeCell ref="C1:V1"/>
    <mergeCell ref="A3:A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20</vt:i4>
      </vt:variant>
    </vt:vector>
  </HeadingPairs>
  <TitlesOfParts>
    <vt:vector size="23" baseType="lpstr">
      <vt:lpstr>Dotplot</vt:lpstr>
      <vt:lpstr>Ark2</vt:lpstr>
      <vt:lpstr>Ark3</vt:lpstr>
      <vt:lpstr>Seq2_1</vt:lpstr>
      <vt:lpstr>Seq2_10</vt:lpstr>
      <vt:lpstr>Seq2_11</vt:lpstr>
      <vt:lpstr>Seq2_12</vt:lpstr>
      <vt:lpstr>Seq2_13</vt:lpstr>
      <vt:lpstr>Seq2_14</vt:lpstr>
      <vt:lpstr>Seq2_15</vt:lpstr>
      <vt:lpstr>Seq2_16</vt:lpstr>
      <vt:lpstr>Seq2_17</vt:lpstr>
      <vt:lpstr>Seq2_18</vt:lpstr>
      <vt:lpstr>Seq2_19</vt:lpstr>
      <vt:lpstr>Seq2_2</vt:lpstr>
      <vt:lpstr>Seq2_20</vt:lpstr>
      <vt:lpstr>Seq2_3</vt:lpstr>
      <vt:lpstr>Seq2_4</vt:lpstr>
      <vt:lpstr>Seq2_5</vt:lpstr>
      <vt:lpstr>Seq2_6</vt:lpstr>
      <vt:lpstr>Seq2_7</vt:lpstr>
      <vt:lpstr>Seq2_8</vt:lpstr>
      <vt:lpstr>Seq2_9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Marie</dc:creator>
  <cp:lastModifiedBy>Frank Grønlund Jørgensen</cp:lastModifiedBy>
  <dcterms:created xsi:type="dcterms:W3CDTF">2011-11-05T14:28:46Z</dcterms:created>
  <dcterms:modified xsi:type="dcterms:W3CDTF">2012-11-17T16:15:40Z</dcterms:modified>
</cp:coreProperties>
</file>